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locker\Google Drive\Stocksport\Sommer-CUP\CUP 2019\"/>
    </mc:Choice>
  </mc:AlternateContent>
  <xr:revisionPtr revIDLastSave="0" documentId="8_{5E1453A5-6CAA-42B5-B3A5-E8A932EC57D2}" xr6:coauthVersionLast="44" xr6:coauthVersionMax="44" xr10:uidLastSave="{00000000-0000-0000-0000-000000000000}"/>
  <bookViews>
    <workbookView xWindow="-120" yWindow="-120" windowWidth="29040" windowHeight="15840" xr2:uid="{DCBAE727-9B86-4D70-9181-E57BF1E7CCF7}"/>
  </bookViews>
  <sheets>
    <sheet name="Auswertung Turnierphas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5" i="2" l="1"/>
  <c r="C47" i="2" l="1"/>
  <c r="C51" i="2"/>
  <c r="C21" i="2" l="1"/>
  <c r="D20" i="2"/>
  <c r="C19" i="2"/>
  <c r="K18" i="2"/>
  <c r="J17" i="2"/>
  <c r="K16" i="2"/>
  <c r="D21" i="2"/>
  <c r="K20" i="2"/>
  <c r="J19" i="2"/>
  <c r="J18" i="2"/>
  <c r="C17" i="2"/>
  <c r="D16" i="2"/>
  <c r="O21" i="2" l="1"/>
  <c r="H39" i="2" s="1"/>
  <c r="O20" i="2"/>
  <c r="N28" i="2" s="1"/>
  <c r="O19" i="2"/>
  <c r="O27" i="2" s="1"/>
  <c r="O18" i="2"/>
  <c r="N36" i="2" s="1"/>
  <c r="O17" i="2"/>
  <c r="G25" i="2" s="1"/>
  <c r="O16" i="2"/>
  <c r="N21" i="2"/>
  <c r="G39" i="2" s="1"/>
  <c r="N20" i="2"/>
  <c r="G38" i="2" s="1"/>
  <c r="N19" i="2"/>
  <c r="H27" i="2" s="1"/>
  <c r="N18" i="2"/>
  <c r="O36" i="2" s="1"/>
  <c r="N17" i="2"/>
  <c r="N35" i="2" s="1"/>
  <c r="N16" i="2"/>
  <c r="O34" i="2" s="1"/>
  <c r="H21" i="2"/>
  <c r="O39" i="2" s="1"/>
  <c r="H20" i="2"/>
  <c r="H28" i="2" s="1"/>
  <c r="H19" i="2"/>
  <c r="O37" i="2" s="1"/>
  <c r="H18" i="2"/>
  <c r="G36" i="2" s="1"/>
  <c r="H17" i="2"/>
  <c r="O25" i="2" s="1"/>
  <c r="H16" i="2"/>
  <c r="H24" i="2" s="1"/>
  <c r="G21" i="2"/>
  <c r="O29" i="2" s="1"/>
  <c r="G20" i="2"/>
  <c r="O38" i="2" s="1"/>
  <c r="G19" i="2"/>
  <c r="G17" i="2"/>
  <c r="H35" i="2" s="1"/>
  <c r="G16" i="2"/>
  <c r="G24" i="2" s="1"/>
  <c r="G18" i="2"/>
  <c r="G26" i="2" s="1"/>
  <c r="H37" i="2"/>
  <c r="H34" i="2"/>
  <c r="C49" i="2"/>
  <c r="C45" i="2"/>
  <c r="M39" i="2"/>
  <c r="L39" i="2"/>
  <c r="F39" i="2"/>
  <c r="E39" i="2"/>
  <c r="M38" i="2"/>
  <c r="L38" i="2"/>
  <c r="F38" i="2"/>
  <c r="E38" i="2"/>
  <c r="M37" i="2"/>
  <c r="L37" i="2"/>
  <c r="F37" i="2"/>
  <c r="E37" i="2"/>
  <c r="M36" i="2"/>
  <c r="L36" i="2"/>
  <c r="F36" i="2"/>
  <c r="E36" i="2"/>
  <c r="M35" i="2"/>
  <c r="L35" i="2"/>
  <c r="F35" i="2"/>
  <c r="E35" i="2"/>
  <c r="M34" i="2"/>
  <c r="L34" i="2"/>
  <c r="F34" i="2"/>
  <c r="E34" i="2"/>
  <c r="M29" i="2"/>
  <c r="L29" i="2"/>
  <c r="F29" i="2"/>
  <c r="E29" i="2"/>
  <c r="M28" i="2"/>
  <c r="L28" i="2"/>
  <c r="F28" i="2"/>
  <c r="E28" i="2"/>
  <c r="M27" i="2"/>
  <c r="L27" i="2"/>
  <c r="F27" i="2"/>
  <c r="E27" i="2"/>
  <c r="M26" i="2"/>
  <c r="L26" i="2"/>
  <c r="F26" i="2"/>
  <c r="E26" i="2"/>
  <c r="M25" i="2"/>
  <c r="L25" i="2"/>
  <c r="E25" i="2"/>
  <c r="M24" i="2"/>
  <c r="L24" i="2"/>
  <c r="F24" i="2"/>
  <c r="E24" i="2"/>
  <c r="K21" i="2"/>
  <c r="D39" i="2" s="1"/>
  <c r="J21" i="2"/>
  <c r="D29" i="2" s="1"/>
  <c r="J29" i="2"/>
  <c r="K29" i="2"/>
  <c r="J20" i="2"/>
  <c r="C38" i="2" s="1"/>
  <c r="D28" i="2"/>
  <c r="C20" i="2"/>
  <c r="C28" i="2" s="1"/>
  <c r="K19" i="2"/>
  <c r="K27" i="2" s="1"/>
  <c r="D27" i="2"/>
  <c r="D19" i="2"/>
  <c r="C37" i="2" s="1"/>
  <c r="D37" i="2"/>
  <c r="K26" i="2"/>
  <c r="K36" i="2"/>
  <c r="D18" i="2"/>
  <c r="D26" i="2" s="1"/>
  <c r="C18" i="2"/>
  <c r="D36" i="2" s="1"/>
  <c r="K17" i="2"/>
  <c r="C25" i="2" s="1"/>
  <c r="D25" i="2"/>
  <c r="D17" i="2"/>
  <c r="C35" i="2" s="1"/>
  <c r="D35" i="2"/>
  <c r="D34" i="2"/>
  <c r="J16" i="2"/>
  <c r="K34" i="2" s="1"/>
  <c r="D24" i="2"/>
  <c r="C16" i="2"/>
  <c r="C24" i="2" s="1"/>
  <c r="J14" i="2"/>
  <c r="H38" i="2" l="1"/>
  <c r="N29" i="2"/>
  <c r="G29" i="2"/>
  <c r="G27" i="2"/>
  <c r="O35" i="2"/>
  <c r="N38" i="2"/>
  <c r="O26" i="2"/>
  <c r="N27" i="2"/>
  <c r="G37" i="2"/>
  <c r="G28" i="2"/>
  <c r="N26" i="2"/>
  <c r="H25" i="2"/>
  <c r="N34" i="2"/>
  <c r="G34" i="2"/>
  <c r="H36" i="2"/>
  <c r="H41" i="2" s="1"/>
  <c r="H49" i="2" s="1"/>
  <c r="N25" i="2"/>
  <c r="O28" i="2"/>
  <c r="H29" i="2"/>
  <c r="G35" i="2"/>
  <c r="H26" i="2"/>
  <c r="N24" i="2"/>
  <c r="M31" i="2"/>
  <c r="F51" i="2" s="1"/>
  <c r="N39" i="2"/>
  <c r="N37" i="2"/>
  <c r="O41" i="2"/>
  <c r="H47" i="2" s="1"/>
  <c r="D38" i="2"/>
  <c r="E31" i="2"/>
  <c r="E45" i="2" s="1"/>
  <c r="K25" i="2"/>
  <c r="J37" i="2"/>
  <c r="M41" i="2"/>
  <c r="F47" i="2" s="1"/>
  <c r="J39" i="2"/>
  <c r="J24" i="2"/>
  <c r="K37" i="2"/>
  <c r="K39" i="2"/>
  <c r="F31" i="2"/>
  <c r="F45" i="2" s="1"/>
  <c r="K24" i="2"/>
  <c r="E41" i="2"/>
  <c r="E49" i="2" s="1"/>
  <c r="J34" i="2"/>
  <c r="J38" i="2"/>
  <c r="L31" i="2"/>
  <c r="E51" i="2" s="1"/>
  <c r="J25" i="2"/>
  <c r="F41" i="2"/>
  <c r="F49" i="2" s="1"/>
  <c r="L41" i="2"/>
  <c r="E47" i="2" s="1"/>
  <c r="J36" i="2"/>
  <c r="K38" i="2"/>
  <c r="J27" i="2"/>
  <c r="K28" i="2"/>
  <c r="K35" i="2"/>
  <c r="C26" i="2"/>
  <c r="C27" i="2"/>
  <c r="C29" i="2"/>
  <c r="C34" i="2"/>
  <c r="C36" i="2"/>
  <c r="C39" i="2"/>
  <c r="J26" i="2"/>
  <c r="J35" i="2"/>
  <c r="G31" i="2" l="1"/>
  <c r="N31" i="2"/>
  <c r="G51" i="2" s="1"/>
  <c r="N41" i="2"/>
  <c r="G47" i="2" s="1"/>
  <c r="G41" i="2"/>
  <c r="G49" i="2" s="1"/>
  <c r="H31" i="2"/>
  <c r="H45" i="2" s="1"/>
  <c r="J51" i="2"/>
  <c r="J47" i="2"/>
  <c r="J45" i="2"/>
  <c r="J28" i="2"/>
  <c r="J49" i="2"/>
  <c r="O24" i="2" l="1"/>
  <c r="O31" i="2" s="1"/>
  <c r="H51" i="2" s="1"/>
  <c r="G45" i="2"/>
</calcChain>
</file>

<file path=xl/sharedStrings.xml><?xml version="1.0" encoding="utf-8"?>
<sst xmlns="http://schemas.openxmlformats.org/spreadsheetml/2006/main" count="33" uniqueCount="21">
  <si>
    <t>Quote</t>
  </si>
  <si>
    <t>Spielpunkte</t>
  </si>
  <si>
    <t>Stockpunkte</t>
  </si>
  <si>
    <t>Bahn 2</t>
  </si>
  <si>
    <t>Bahn 1</t>
  </si>
  <si>
    <t>DG</t>
  </si>
  <si>
    <t>wird veranstaltet von</t>
  </si>
  <si>
    <t>Turnier 1</t>
  </si>
  <si>
    <t>Datum</t>
  </si>
  <si>
    <t>Team 1</t>
  </si>
  <si>
    <t>Team 2</t>
  </si>
  <si>
    <t>Team 3</t>
  </si>
  <si>
    <t>Team 4</t>
  </si>
  <si>
    <t>Ergebnisse Team 1</t>
  </si>
  <si>
    <t>Ergebnisse Team 2</t>
  </si>
  <si>
    <t>Ergebnisse Team 3</t>
  </si>
  <si>
    <t>Ergebnisse Team 4</t>
  </si>
  <si>
    <t xml:space="preserve">Turniergruppe </t>
  </si>
  <si>
    <t>A1</t>
  </si>
  <si>
    <t>Veranstalter</t>
  </si>
  <si>
    <r>
      <t xml:space="preserve">Es müssen nur die </t>
    </r>
    <r>
      <rPr>
        <sz val="14"/>
        <color theme="7"/>
        <rFont val="Arial Unicode MS"/>
        <family val="2"/>
      </rPr>
      <t>"gelblich"</t>
    </r>
    <r>
      <rPr>
        <sz val="14"/>
        <color theme="1"/>
        <rFont val="Arial Unicode MS"/>
        <family val="2"/>
      </rPr>
      <t xml:space="preserve"> eingefärbten Felder ausgefüllt werden. ( Turniergruppe,Team-Namen, Datum, Stockpunkte ) Die Excel-Liste berechnet alle Spielpunkte, Summe der Stockpunkte und Quote nach Komma-Stellen. Beim Ausdruck </t>
    </r>
    <r>
      <rPr>
        <sz val="14"/>
        <color rgb="FFFF0000"/>
        <rFont val="Arial Unicode MS"/>
        <family val="2"/>
      </rPr>
      <t>"Blatt auf einer Seite darstellen"</t>
    </r>
    <r>
      <rPr>
        <sz val="14"/>
        <color theme="1"/>
        <rFont val="Arial Unicode MS"/>
        <family val="2"/>
      </rPr>
      <t xml:space="preserve"> eingeben.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</si>
</sst>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4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C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Arial Unicode MS"/>
      <family val="2"/>
    </font>
    <font>
      <b/>
      <sz val="16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color rgb="FFFF0000"/>
      <name val="Calibri"/>
      <family val="2"/>
      <scheme val="minor"/>
    </font>
    <font>
      <sz val="12"/>
      <color rgb="FF00B0F0"/>
      <name val="Calibri"/>
      <family val="2"/>
      <scheme val="minor"/>
    </font>
    <font>
      <sz val="12"/>
      <color theme="9" tint="-0.49998474074526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4"/>
      <color theme="1"/>
      <name val="Arial Unicode MS"/>
      <family val="2"/>
    </font>
    <font>
      <sz val="14"/>
      <color theme="7"/>
      <name val="Arial Unicode MS"/>
      <family val="2"/>
    </font>
    <font>
      <sz val="14"/>
      <color rgb="FFFF0000"/>
      <name val="Arial Unicode MS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3" fillId="7" borderId="14" xfId="0" applyFont="1" applyFill="1" applyBorder="1" applyAlignment="1" applyProtection="1">
      <alignment horizontal="center" vertical="center"/>
      <protection locked="0"/>
    </xf>
    <xf numFmtId="0" fontId="13" fillId="7" borderId="15" xfId="0" applyFont="1" applyFill="1" applyBorder="1" applyAlignment="1" applyProtection="1">
      <alignment horizontal="center" vertical="center"/>
      <protection locked="0"/>
    </xf>
    <xf numFmtId="0" fontId="13" fillId="7" borderId="9" xfId="0" applyFont="1" applyFill="1" applyBorder="1" applyAlignment="1" applyProtection="1">
      <alignment horizontal="center" vertical="center"/>
      <protection locked="0"/>
    </xf>
    <xf numFmtId="0" fontId="13" fillId="7" borderId="10" xfId="0" applyFont="1" applyFill="1" applyBorder="1" applyAlignment="1" applyProtection="1">
      <alignment horizontal="center" vertical="center"/>
      <protection locked="0"/>
    </xf>
    <xf numFmtId="0" fontId="13" fillId="7" borderId="3" xfId="0" applyFont="1" applyFill="1" applyBorder="1" applyAlignment="1" applyProtection="1">
      <alignment horizontal="center" vertical="center"/>
      <protection locked="0"/>
    </xf>
    <xf numFmtId="0" fontId="13" fillId="7" borderId="4" xfId="0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7" fillId="0" borderId="0" xfId="0" applyFont="1" applyAlignment="1" applyProtection="1">
      <alignment horizontal="center"/>
    </xf>
    <xf numFmtId="0" fontId="18" fillId="0" borderId="0" xfId="0" applyFont="1" applyFill="1" applyBorder="1" applyAlignment="1" applyProtection="1">
      <alignment horizontal="center"/>
    </xf>
    <xf numFmtId="0" fontId="17" fillId="0" borderId="0" xfId="0" applyFont="1" applyFill="1" applyAlignment="1" applyProtection="1">
      <alignment horizontal="center"/>
    </xf>
    <xf numFmtId="14" fontId="21" fillId="0" borderId="0" xfId="0" applyNumberFormat="1" applyFont="1" applyAlignment="1" applyProtection="1">
      <alignment horizontal="center" vertical="center"/>
    </xf>
    <xf numFmtId="14" fontId="22" fillId="3" borderId="1" xfId="0" applyNumberFormat="1" applyFont="1" applyFill="1" applyBorder="1" applyAlignment="1" applyProtection="1">
      <alignment horizontal="center" vertical="center"/>
    </xf>
    <xf numFmtId="0" fontId="22" fillId="0" borderId="0" xfId="0" applyFont="1" applyProtection="1"/>
    <xf numFmtId="14" fontId="14" fillId="0" borderId="0" xfId="0" applyNumberFormat="1" applyFont="1" applyAlignment="1" applyProtection="1">
      <alignment horizontal="center" vertical="center"/>
    </xf>
    <xf numFmtId="14" fontId="19" fillId="0" borderId="0" xfId="0" applyNumberFormat="1" applyFont="1" applyAlignment="1" applyProtection="1">
      <alignment horizontal="center" vertical="center"/>
    </xf>
    <xf numFmtId="0" fontId="2" fillId="0" borderId="0" xfId="0" applyFont="1" applyProtection="1"/>
    <xf numFmtId="0" fontId="0" fillId="0" borderId="0" xfId="0" applyAlignment="1" applyProtection="1">
      <alignment horizontal="center"/>
    </xf>
    <xf numFmtId="0" fontId="11" fillId="6" borderId="24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1" fontId="12" fillId="0" borderId="17" xfId="0" applyNumberFormat="1" applyFont="1" applyFill="1" applyBorder="1" applyAlignment="1" applyProtection="1">
      <alignment horizontal="center" vertical="center"/>
    </xf>
    <xf numFmtId="1" fontId="12" fillId="0" borderId="16" xfId="0" applyNumberFormat="1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1" fontId="12" fillId="0" borderId="9" xfId="0" applyNumberFormat="1" applyFont="1" applyFill="1" applyBorder="1" applyAlignment="1" applyProtection="1">
      <alignment horizontal="center" vertical="center"/>
    </xf>
    <xf numFmtId="1" fontId="12" fillId="0" borderId="8" xfId="0" applyNumberFormat="1" applyFont="1" applyFill="1" applyBorder="1" applyAlignment="1" applyProtection="1">
      <alignment horizontal="center" vertical="center"/>
    </xf>
    <xf numFmtId="1" fontId="12" fillId="0" borderId="14" xfId="0" applyNumberFormat="1" applyFont="1" applyFill="1" applyBorder="1" applyAlignment="1" applyProtection="1">
      <alignment horizontal="center" vertical="center"/>
    </xf>
    <xf numFmtId="1" fontId="12" fillId="0" borderId="13" xfId="0" applyNumberFormat="1" applyFont="1" applyFill="1" applyBorder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1" fontId="12" fillId="0" borderId="3" xfId="0" applyNumberFormat="1" applyFont="1" applyFill="1" applyBorder="1" applyAlignment="1" applyProtection="1">
      <alignment horizontal="center" vertical="center"/>
    </xf>
    <xf numFmtId="1" fontId="12" fillId="0" borderId="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0" fontId="1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0" fontId="1" fillId="0" borderId="0" xfId="0" applyFont="1" applyProtection="1"/>
    <xf numFmtId="0" fontId="10" fillId="0" borderId="0" xfId="0" applyFont="1" applyAlignment="1" applyProtection="1">
      <alignment horizontal="center"/>
    </xf>
    <xf numFmtId="1" fontId="0" fillId="0" borderId="0" xfId="0" applyNumberFormat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1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Protection="1"/>
    <xf numFmtId="0" fontId="9" fillId="0" borderId="0" xfId="0" applyFont="1" applyProtection="1"/>
    <xf numFmtId="0" fontId="0" fillId="3" borderId="1" xfId="0" applyFill="1" applyBorder="1" applyAlignment="1" applyProtection="1">
      <alignment horizontal="center"/>
    </xf>
    <xf numFmtId="0" fontId="5" fillId="0" borderId="0" xfId="0" applyFont="1" applyProtection="1"/>
    <xf numFmtId="0" fontId="3" fillId="0" borderId="0" xfId="0" applyFont="1" applyProtection="1"/>
    <xf numFmtId="0" fontId="4" fillId="7" borderId="0" xfId="0" applyFont="1" applyFill="1" applyAlignment="1" applyProtection="1">
      <alignment horizontal="center"/>
    </xf>
    <xf numFmtId="0" fontId="5" fillId="7" borderId="0" xfId="0" applyFont="1" applyFill="1" applyAlignment="1" applyProtection="1">
      <alignment horizontal="center"/>
    </xf>
    <xf numFmtId="0" fontId="3" fillId="7" borderId="0" xfId="0" applyFont="1" applyFill="1" applyProtection="1"/>
    <xf numFmtId="164" fontId="4" fillId="7" borderId="0" xfId="0" applyNumberFormat="1" applyFont="1" applyFill="1" applyProtection="1"/>
    <xf numFmtId="0" fontId="3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164" fontId="4" fillId="0" borderId="0" xfId="0" applyNumberFormat="1" applyFont="1" applyProtection="1"/>
    <xf numFmtId="0" fontId="4" fillId="8" borderId="0" xfId="0" applyFont="1" applyFill="1" applyAlignment="1" applyProtection="1">
      <alignment horizontal="center"/>
    </xf>
    <xf numFmtId="0" fontId="5" fillId="8" borderId="0" xfId="0" applyFont="1" applyFill="1" applyAlignment="1" applyProtection="1">
      <alignment horizontal="center"/>
    </xf>
    <xf numFmtId="0" fontId="3" fillId="8" borderId="0" xfId="0" applyFont="1" applyFill="1" applyProtection="1"/>
    <xf numFmtId="164" fontId="4" fillId="8" borderId="0" xfId="0" applyNumberFormat="1" applyFont="1" applyFill="1" applyProtection="1"/>
    <xf numFmtId="0" fontId="4" fillId="9" borderId="0" xfId="0" applyFont="1" applyFill="1" applyAlignment="1" applyProtection="1">
      <alignment horizontal="center"/>
    </xf>
    <xf numFmtId="0" fontId="5" fillId="9" borderId="0" xfId="0" applyFont="1" applyFill="1" applyAlignment="1" applyProtection="1">
      <alignment horizontal="center"/>
    </xf>
    <xf numFmtId="0" fontId="3" fillId="9" borderId="0" xfId="0" applyFont="1" applyFill="1" applyProtection="1"/>
    <xf numFmtId="164" fontId="4" fillId="9" borderId="0" xfId="0" applyNumberFormat="1" applyFont="1" applyFill="1" applyProtection="1"/>
    <xf numFmtId="0" fontId="4" fillId="10" borderId="0" xfId="0" applyFont="1" applyFill="1" applyAlignment="1" applyProtection="1">
      <alignment horizontal="center"/>
    </xf>
    <xf numFmtId="0" fontId="5" fillId="10" borderId="0" xfId="0" applyFont="1" applyFill="1" applyAlignment="1" applyProtection="1">
      <alignment horizontal="center"/>
    </xf>
    <xf numFmtId="0" fontId="3" fillId="10" borderId="0" xfId="0" applyFont="1" applyFill="1" applyProtection="1"/>
    <xf numFmtId="164" fontId="4" fillId="10" borderId="0" xfId="0" applyNumberFormat="1" applyFont="1" applyFill="1" applyProtection="1"/>
    <xf numFmtId="0" fontId="11" fillId="2" borderId="18" xfId="0" applyNumberFormat="1" applyFont="1" applyFill="1" applyBorder="1" applyAlignment="1" applyProtection="1">
      <alignment horizontal="center" vertical="center"/>
    </xf>
    <xf numFmtId="0" fontId="11" fillId="2" borderId="0" xfId="0" applyNumberFormat="1" applyFont="1" applyFill="1" applyAlignment="1" applyProtection="1">
      <alignment horizontal="center" vertical="center"/>
    </xf>
    <xf numFmtId="0" fontId="11" fillId="2" borderId="5" xfId="0" applyNumberFormat="1" applyFont="1" applyFill="1" applyBorder="1" applyAlignment="1" applyProtection="1">
      <alignment horizontal="center" vertical="center"/>
    </xf>
    <xf numFmtId="0" fontId="11" fillId="2" borderId="19" xfId="0" applyNumberFormat="1" applyFont="1" applyFill="1" applyBorder="1" applyAlignment="1" applyProtection="1">
      <alignment horizontal="center" vertical="center"/>
    </xf>
    <xf numFmtId="0" fontId="11" fillId="2" borderId="11" xfId="0" applyNumberFormat="1" applyFont="1" applyFill="1" applyBorder="1" applyAlignment="1" applyProtection="1">
      <alignment horizontal="center" vertical="center"/>
    </xf>
    <xf numFmtId="0" fontId="11" fillId="2" borderId="6" xfId="0" applyNumberFormat="1" applyFont="1" applyFill="1" applyBorder="1" applyAlignment="1" applyProtection="1">
      <alignment horizontal="center" vertical="center"/>
    </xf>
    <xf numFmtId="0" fontId="20" fillId="7" borderId="1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/>
    </xf>
    <xf numFmtId="0" fontId="3" fillId="10" borderId="0" xfId="0" applyNumberFormat="1" applyFont="1" applyFill="1" applyAlignment="1" applyProtection="1">
      <alignment horizontal="center"/>
    </xf>
    <xf numFmtId="0" fontId="3" fillId="7" borderId="0" xfId="0" applyFont="1" applyFill="1" applyAlignment="1" applyProtection="1">
      <alignment horizontal="center"/>
    </xf>
    <xf numFmtId="0" fontId="3" fillId="8" borderId="0" xfId="0" applyNumberFormat="1" applyFont="1" applyFill="1" applyAlignment="1" applyProtection="1">
      <alignment horizontal="center"/>
    </xf>
    <xf numFmtId="0" fontId="3" fillId="9" borderId="0" xfId="0" applyFont="1" applyFill="1" applyAlignment="1" applyProtection="1">
      <alignment horizontal="center"/>
    </xf>
    <xf numFmtId="0" fontId="17" fillId="0" borderId="0" xfId="0" applyFont="1" applyAlignment="1" applyProtection="1">
      <alignment horizontal="center"/>
    </xf>
    <xf numFmtId="0" fontId="6" fillId="0" borderId="22" xfId="0" applyFont="1" applyBorder="1" applyAlignment="1" applyProtection="1">
      <alignment horizontal="center" vertical="center"/>
    </xf>
    <xf numFmtId="0" fontId="6" fillId="0" borderId="21" xfId="0" applyFont="1" applyBorder="1" applyAlignment="1" applyProtection="1">
      <alignment horizontal="center" vertical="center"/>
    </xf>
    <xf numFmtId="0" fontId="15" fillId="4" borderId="11" xfId="0" applyFont="1" applyFill="1" applyBorder="1" applyAlignment="1" applyProtection="1">
      <alignment horizontal="center" vertical="center"/>
    </xf>
    <xf numFmtId="0" fontId="15" fillId="4" borderId="0" xfId="0" applyFont="1" applyFill="1" applyAlignment="1" applyProtection="1">
      <alignment horizontal="center" vertical="center"/>
    </xf>
    <xf numFmtId="0" fontId="11" fillId="6" borderId="24" xfId="0" applyFont="1" applyFill="1" applyBorder="1" applyAlignment="1" applyProtection="1">
      <alignment horizontal="center" vertical="center"/>
    </xf>
    <xf numFmtId="0" fontId="5" fillId="6" borderId="24" xfId="0" applyFont="1" applyFill="1" applyBorder="1" applyAlignment="1" applyProtection="1">
      <alignment horizontal="center" vertical="center"/>
    </xf>
    <xf numFmtId="0" fontId="5" fillId="6" borderId="21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/>
    </xf>
    <xf numFmtId="0" fontId="15" fillId="5" borderId="0" xfId="0" applyFont="1" applyFill="1" applyAlignment="1" applyProtection="1">
      <alignment horizontal="center" vertical="center"/>
    </xf>
    <xf numFmtId="0" fontId="18" fillId="7" borderId="1" xfId="0" applyFont="1" applyFill="1" applyBorder="1" applyAlignment="1" applyProtection="1">
      <alignment horizontal="center"/>
      <protection locked="0"/>
    </xf>
    <xf numFmtId="14" fontId="23" fillId="0" borderId="0" xfId="0" applyNumberFormat="1" applyFont="1" applyAlignment="1" applyProtection="1">
      <alignment horizontal="center" vertical="center" wrapText="1"/>
    </xf>
    <xf numFmtId="14" fontId="21" fillId="0" borderId="0" xfId="0" applyNumberFormat="1" applyFont="1" applyAlignment="1" applyProtection="1">
      <alignment horizontal="center" vertical="center" wrapText="1"/>
    </xf>
    <xf numFmtId="14" fontId="21" fillId="0" borderId="1" xfId="0" applyNumberFormat="1" applyFont="1" applyBorder="1" applyAlignment="1" applyProtection="1">
      <alignment horizontal="center" vertical="center"/>
    </xf>
    <xf numFmtId="14" fontId="16" fillId="7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22" xfId="0" applyFont="1" applyFill="1" applyBorder="1" applyAlignment="1" applyProtection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3F596-E85B-4DFE-851A-A4A0CC30B62D}">
  <sheetPr>
    <pageSetUpPr fitToPage="1"/>
  </sheetPr>
  <dimension ref="A2:P54"/>
  <sheetViews>
    <sheetView showGridLines="0" tabSelected="1" zoomScaleNormal="100" workbookViewId="0">
      <selection activeCell="M7" sqref="M7:O8"/>
    </sheetView>
  </sheetViews>
  <sheetFormatPr baseColWidth="10" defaultRowHeight="15" x14ac:dyDescent="0.25"/>
  <cols>
    <col min="1" max="1" width="1.7109375" style="7" customWidth="1"/>
    <col min="2" max="2" width="3.5703125" style="7" bestFit="1" customWidth="1"/>
    <col min="3" max="4" width="17" style="7" bestFit="1" customWidth="1"/>
    <col min="5" max="5" width="6.42578125" style="7" bestFit="1" customWidth="1"/>
    <col min="6" max="6" width="6.42578125" style="7" customWidth="1"/>
    <col min="7" max="8" width="5.28515625" style="7" customWidth="1"/>
    <col min="9" max="9" width="1.7109375" style="7" customWidth="1"/>
    <col min="10" max="10" width="17" style="7" bestFit="1" customWidth="1"/>
    <col min="11" max="11" width="17.42578125" style="7" customWidth="1"/>
    <col min="12" max="13" width="6.42578125" style="7" customWidth="1"/>
    <col min="14" max="15" width="5.28515625" style="7" customWidth="1"/>
    <col min="16" max="16384" width="11.42578125" style="7"/>
  </cols>
  <sheetData>
    <row r="2" spans="1:16" ht="61.5" x14ac:dyDescent="0.9">
      <c r="A2" s="83" t="s">
        <v>17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93" t="s">
        <v>18</v>
      </c>
      <c r="M2" s="93"/>
      <c r="N2" s="93"/>
      <c r="O2" s="93"/>
    </row>
    <row r="3" spans="1:16" ht="24" customHeight="1" x14ac:dyDescent="0.9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</row>
    <row r="4" spans="1:16" ht="17.25" customHeight="1" x14ac:dyDescent="0.9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10"/>
      <c r="M4" s="10"/>
      <c r="N4" s="10"/>
      <c r="O4" s="10"/>
    </row>
    <row r="5" spans="1:16" s="13" customFormat="1" ht="21.95" customHeight="1" x14ac:dyDescent="0.4">
      <c r="A5" s="11"/>
      <c r="B5" s="94" t="s">
        <v>20</v>
      </c>
      <c r="C5" s="95"/>
      <c r="D5" s="95"/>
      <c r="E5" s="95"/>
      <c r="F5" s="95"/>
      <c r="G5" s="95"/>
      <c r="H5" s="95"/>
      <c r="I5" s="11"/>
      <c r="J5" s="12" t="s">
        <v>9</v>
      </c>
      <c r="K5" s="12" t="s">
        <v>10</v>
      </c>
      <c r="L5" s="11"/>
      <c r="M5" s="96" t="s">
        <v>8</v>
      </c>
      <c r="N5" s="96"/>
      <c r="O5" s="96"/>
      <c r="P5" s="11"/>
    </row>
    <row r="6" spans="1:16" ht="15" customHeight="1" x14ac:dyDescent="0.25">
      <c r="A6" s="14"/>
      <c r="B6" s="95"/>
      <c r="C6" s="95"/>
      <c r="D6" s="95"/>
      <c r="E6" s="95"/>
      <c r="F6" s="95"/>
      <c r="G6" s="95"/>
      <c r="H6" s="95"/>
      <c r="I6" s="14"/>
      <c r="J6" s="75" t="s">
        <v>19</v>
      </c>
      <c r="K6" s="75"/>
      <c r="L6" s="14"/>
      <c r="M6" s="96"/>
      <c r="N6" s="96"/>
      <c r="O6" s="96"/>
      <c r="P6" s="14"/>
    </row>
    <row r="7" spans="1:16" ht="15" customHeight="1" x14ac:dyDescent="0.25">
      <c r="A7" s="14"/>
      <c r="B7" s="95"/>
      <c r="C7" s="95"/>
      <c r="D7" s="95"/>
      <c r="E7" s="95"/>
      <c r="F7" s="95"/>
      <c r="G7" s="95"/>
      <c r="H7" s="95"/>
      <c r="I7" s="14"/>
      <c r="J7" s="14"/>
      <c r="K7" s="14"/>
      <c r="L7" s="14"/>
      <c r="M7" s="97"/>
      <c r="N7" s="97"/>
      <c r="O7" s="97"/>
      <c r="P7" s="14"/>
    </row>
    <row r="8" spans="1:16" ht="21.95" customHeight="1" x14ac:dyDescent="0.25">
      <c r="A8" s="14"/>
      <c r="B8" s="95"/>
      <c r="C8" s="95"/>
      <c r="D8" s="95"/>
      <c r="E8" s="95"/>
      <c r="F8" s="95"/>
      <c r="G8" s="95"/>
      <c r="H8" s="95"/>
      <c r="I8" s="14"/>
      <c r="J8" s="12" t="s">
        <v>11</v>
      </c>
      <c r="K8" s="12" t="s">
        <v>12</v>
      </c>
      <c r="L8" s="14"/>
      <c r="M8" s="97"/>
      <c r="N8" s="97"/>
      <c r="O8" s="97"/>
      <c r="P8" s="14"/>
    </row>
    <row r="9" spans="1:16" ht="15" customHeight="1" x14ac:dyDescent="0.25">
      <c r="A9" s="14"/>
      <c r="B9" s="95"/>
      <c r="C9" s="95"/>
      <c r="D9" s="95"/>
      <c r="E9" s="95"/>
      <c r="F9" s="95"/>
      <c r="G9" s="95"/>
      <c r="H9" s="95"/>
      <c r="I9" s="14"/>
      <c r="J9" s="75"/>
      <c r="K9" s="75"/>
      <c r="L9" s="14"/>
      <c r="M9" s="14"/>
      <c r="N9" s="14"/>
      <c r="O9" s="14"/>
      <c r="P9" s="14"/>
    </row>
    <row r="10" spans="1:16" ht="15" customHeight="1" x14ac:dyDescent="0.25">
      <c r="A10" s="14"/>
      <c r="B10" s="95"/>
      <c r="C10" s="95"/>
      <c r="D10" s="95"/>
      <c r="E10" s="95"/>
      <c r="F10" s="95"/>
      <c r="G10" s="95"/>
      <c r="H10" s="95"/>
      <c r="I10" s="14"/>
      <c r="L10" s="14"/>
      <c r="M10" s="14"/>
      <c r="N10" s="14"/>
      <c r="O10" s="14"/>
      <c r="P10" s="14"/>
    </row>
    <row r="11" spans="1:16" ht="15" customHeight="1" x14ac:dyDescent="0.25">
      <c r="A11" s="14"/>
      <c r="B11" s="95"/>
      <c r="C11" s="95"/>
      <c r="D11" s="95"/>
      <c r="E11" s="95"/>
      <c r="F11" s="95"/>
      <c r="G11" s="95"/>
      <c r="H11" s="95"/>
      <c r="I11" s="14"/>
      <c r="L11" s="14"/>
      <c r="M11" s="14"/>
      <c r="N11" s="14"/>
      <c r="O11" s="14"/>
      <c r="P11" s="14"/>
    </row>
    <row r="12" spans="1:16" ht="15" customHeight="1" x14ac:dyDescent="0.25">
      <c r="A12" s="14"/>
      <c r="B12" s="95"/>
      <c r="C12" s="95"/>
      <c r="D12" s="95"/>
      <c r="E12" s="95"/>
      <c r="F12" s="95"/>
      <c r="G12" s="95"/>
      <c r="H12" s="95"/>
      <c r="I12" s="15"/>
      <c r="L12" s="14"/>
      <c r="M12" s="14"/>
      <c r="N12" s="14"/>
      <c r="O12" s="14"/>
      <c r="P12" s="14"/>
    </row>
    <row r="13" spans="1:16" ht="15.75" thickBot="1" x14ac:dyDescent="0.3">
      <c r="A13" s="16"/>
      <c r="E13" s="17"/>
      <c r="F13" s="17"/>
      <c r="G13" s="17"/>
      <c r="H13" s="17"/>
      <c r="L13" s="17"/>
      <c r="M13" s="17"/>
      <c r="N13" s="17"/>
      <c r="O13" s="17"/>
    </row>
    <row r="14" spans="1:16" ht="24" thickBot="1" x14ac:dyDescent="0.3">
      <c r="B14" s="98" t="s">
        <v>7</v>
      </c>
      <c r="C14" s="89"/>
      <c r="D14" s="88" t="s">
        <v>6</v>
      </c>
      <c r="E14" s="88"/>
      <c r="F14" s="88"/>
      <c r="G14" s="88"/>
      <c r="H14" s="88"/>
      <c r="I14" s="18"/>
      <c r="J14" s="89" t="str">
        <f>J6</f>
        <v>Veranstalter</v>
      </c>
      <c r="K14" s="89"/>
      <c r="L14" s="89"/>
      <c r="M14" s="89"/>
      <c r="N14" s="89"/>
      <c r="O14" s="90"/>
    </row>
    <row r="15" spans="1:16" ht="23.25" thickBot="1" x14ac:dyDescent="0.3">
      <c r="A15" s="19"/>
      <c r="B15" s="20" t="s">
        <v>5</v>
      </c>
      <c r="C15" s="91" t="s">
        <v>4</v>
      </c>
      <c r="D15" s="92"/>
      <c r="E15" s="84" t="s">
        <v>2</v>
      </c>
      <c r="F15" s="85"/>
      <c r="G15" s="84" t="s">
        <v>1</v>
      </c>
      <c r="H15" s="85"/>
      <c r="I15" s="21"/>
      <c r="J15" s="86" t="s">
        <v>3</v>
      </c>
      <c r="K15" s="87"/>
      <c r="L15" s="84" t="s">
        <v>2</v>
      </c>
      <c r="M15" s="85"/>
      <c r="N15" s="84" t="s">
        <v>1</v>
      </c>
      <c r="O15" s="85"/>
    </row>
    <row r="16" spans="1:16" ht="23.25" x14ac:dyDescent="0.25">
      <c r="B16" s="22">
        <v>1</v>
      </c>
      <c r="C16" s="69" t="str">
        <f>J6</f>
        <v>Veranstalter</v>
      </c>
      <c r="D16" s="69">
        <f>K9</f>
        <v>0</v>
      </c>
      <c r="E16" s="1"/>
      <c r="F16" s="2"/>
      <c r="G16" s="23">
        <f t="shared" ref="G16:G17" si="0">IF(E16=F16,1,IF(E16&gt;F16,2,IF(E16&lt;F16,0)))</f>
        <v>1</v>
      </c>
      <c r="H16" s="24">
        <f>IF(E16=F16,1,IF(E16&lt;F16,2,IF(E16&gt;F16,0)))</f>
        <v>1</v>
      </c>
      <c r="I16" s="21"/>
      <c r="J16" s="72">
        <f>J9</f>
        <v>0</v>
      </c>
      <c r="K16" s="69">
        <f>K6</f>
        <v>0</v>
      </c>
      <c r="L16" s="1"/>
      <c r="M16" s="2"/>
      <c r="N16" s="23">
        <f>IF(L16=M16,1,IF(L16&gt;M16,2,IF(L16&lt;M16,0)))</f>
        <v>1</v>
      </c>
      <c r="O16" s="24">
        <f>IF(L16=M16,1,IF(L16&lt;M16,2,IF(L16&gt;M16,0)))</f>
        <v>1</v>
      </c>
    </row>
    <row r="17" spans="1:15" ht="23.25" x14ac:dyDescent="0.25">
      <c r="B17" s="25">
        <v>2</v>
      </c>
      <c r="C17" s="70">
        <f>K9</f>
        <v>0</v>
      </c>
      <c r="D17" s="70">
        <f>J9</f>
        <v>0</v>
      </c>
      <c r="E17" s="3"/>
      <c r="F17" s="4"/>
      <c r="G17" s="26">
        <f t="shared" si="0"/>
        <v>1</v>
      </c>
      <c r="H17" s="27">
        <f t="shared" ref="H17:H21" si="1">IF(E17=F17,1,IF(E17&lt;F17,2,IF(E17&gt;F17,0)))</f>
        <v>1</v>
      </c>
      <c r="I17" s="21"/>
      <c r="J17" s="73">
        <f>K6</f>
        <v>0</v>
      </c>
      <c r="K17" s="70" t="str">
        <f>J6</f>
        <v>Veranstalter</v>
      </c>
      <c r="L17" s="3"/>
      <c r="M17" s="4"/>
      <c r="N17" s="26">
        <f t="shared" ref="N17:N21" si="2">IF(L17=M17,1,IF(L17&gt;M17,2,IF(L17&lt;M17,0)))</f>
        <v>1</v>
      </c>
      <c r="O17" s="27">
        <f t="shared" ref="O17:O21" si="3">IF(L17=M17,1,IF(L17&lt;M17,2,IF(L17&gt;M17,0)))</f>
        <v>1</v>
      </c>
    </row>
    <row r="18" spans="1:15" ht="23.25" x14ac:dyDescent="0.25">
      <c r="B18" s="25">
        <v>3</v>
      </c>
      <c r="C18" s="70" t="str">
        <f>J6</f>
        <v>Veranstalter</v>
      </c>
      <c r="D18" s="70">
        <f>J9</f>
        <v>0</v>
      </c>
      <c r="E18" s="3"/>
      <c r="F18" s="4"/>
      <c r="G18" s="26">
        <f>IF(E18=F18,1,IF(E18&gt;F18,2,IF(E18&lt;F18,0)))</f>
        <v>1</v>
      </c>
      <c r="H18" s="27">
        <f t="shared" si="1"/>
        <v>1</v>
      </c>
      <c r="I18" s="21"/>
      <c r="J18" s="73">
        <f>K9</f>
        <v>0</v>
      </c>
      <c r="K18" s="70">
        <f>K6</f>
        <v>0</v>
      </c>
      <c r="L18" s="3"/>
      <c r="M18" s="4"/>
      <c r="N18" s="26">
        <f t="shared" si="2"/>
        <v>1</v>
      </c>
      <c r="O18" s="27">
        <f t="shared" si="3"/>
        <v>1</v>
      </c>
    </row>
    <row r="19" spans="1:15" ht="23.25" x14ac:dyDescent="0.25">
      <c r="B19" s="25">
        <v>4</v>
      </c>
      <c r="C19" s="70">
        <f>K6</f>
        <v>0</v>
      </c>
      <c r="D19" s="70">
        <f>J9</f>
        <v>0</v>
      </c>
      <c r="E19" s="1"/>
      <c r="F19" s="2"/>
      <c r="G19" s="28">
        <f t="shared" ref="G19:G21" si="4">IF(E19=F19,1,IF(E19&gt;F19,2,IF(E19&lt;F19,0)))</f>
        <v>1</v>
      </c>
      <c r="H19" s="29">
        <f t="shared" si="1"/>
        <v>1</v>
      </c>
      <c r="I19" s="21"/>
      <c r="J19" s="73">
        <f>K9</f>
        <v>0</v>
      </c>
      <c r="K19" s="70" t="str">
        <f>J6</f>
        <v>Veranstalter</v>
      </c>
      <c r="L19" s="1"/>
      <c r="M19" s="2"/>
      <c r="N19" s="28">
        <f t="shared" si="2"/>
        <v>1</v>
      </c>
      <c r="O19" s="29">
        <f t="shared" si="3"/>
        <v>1</v>
      </c>
    </row>
    <row r="20" spans="1:15" ht="23.25" x14ac:dyDescent="0.25">
      <c r="A20" s="30"/>
      <c r="B20" s="25">
        <v>5</v>
      </c>
      <c r="C20" s="70" t="str">
        <f>J6</f>
        <v>Veranstalter</v>
      </c>
      <c r="D20" s="70">
        <f>K6</f>
        <v>0</v>
      </c>
      <c r="E20" s="3"/>
      <c r="F20" s="4"/>
      <c r="G20" s="26">
        <f t="shared" si="4"/>
        <v>1</v>
      </c>
      <c r="H20" s="27">
        <f t="shared" si="1"/>
        <v>1</v>
      </c>
      <c r="I20" s="21"/>
      <c r="J20" s="73">
        <f>J9</f>
        <v>0</v>
      </c>
      <c r="K20" s="70">
        <f>K9</f>
        <v>0</v>
      </c>
      <c r="L20" s="3"/>
      <c r="M20" s="4"/>
      <c r="N20" s="26">
        <f t="shared" si="2"/>
        <v>1</v>
      </c>
      <c r="O20" s="27">
        <f t="shared" si="3"/>
        <v>1</v>
      </c>
    </row>
    <row r="21" spans="1:15" ht="24" thickBot="1" x14ac:dyDescent="0.3">
      <c r="A21" s="19"/>
      <c r="B21" s="31">
        <v>6</v>
      </c>
      <c r="C21" s="71">
        <f>K6</f>
        <v>0</v>
      </c>
      <c r="D21" s="71">
        <f>K9</f>
        <v>0</v>
      </c>
      <c r="E21" s="5"/>
      <c r="F21" s="6"/>
      <c r="G21" s="32">
        <f t="shared" si="4"/>
        <v>1</v>
      </c>
      <c r="H21" s="33">
        <f t="shared" si="1"/>
        <v>1</v>
      </c>
      <c r="I21" s="21"/>
      <c r="J21" s="74">
        <f>J9</f>
        <v>0</v>
      </c>
      <c r="K21" s="71" t="str">
        <f>J6</f>
        <v>Veranstalter</v>
      </c>
      <c r="L21" s="5"/>
      <c r="M21" s="6"/>
      <c r="N21" s="32">
        <f t="shared" si="2"/>
        <v>1</v>
      </c>
      <c r="O21" s="33">
        <f t="shared" si="3"/>
        <v>1</v>
      </c>
    </row>
    <row r="22" spans="1:15" ht="15" customHeight="1" x14ac:dyDescent="0.25">
      <c r="A22" s="34"/>
      <c r="B22" s="35"/>
      <c r="C22" s="36"/>
      <c r="D22" s="36"/>
      <c r="E22" s="37"/>
      <c r="F22" s="37"/>
      <c r="G22" s="37"/>
      <c r="H22" s="37"/>
      <c r="I22" s="37"/>
      <c r="J22" s="36"/>
      <c r="K22" s="36"/>
      <c r="L22" s="37"/>
      <c r="M22" s="37"/>
      <c r="N22" s="37"/>
      <c r="O22" s="37"/>
    </row>
    <row r="23" spans="1:15" x14ac:dyDescent="0.25">
      <c r="A23" s="16"/>
      <c r="B23" s="21"/>
      <c r="C23" s="77" t="s">
        <v>13</v>
      </c>
      <c r="D23" s="77"/>
      <c r="E23" s="76" t="s">
        <v>2</v>
      </c>
      <c r="F23" s="76"/>
      <c r="G23" s="76" t="s">
        <v>1</v>
      </c>
      <c r="H23" s="76"/>
      <c r="I23" s="21"/>
      <c r="J23" s="77" t="s">
        <v>16</v>
      </c>
      <c r="K23" s="77"/>
      <c r="L23" s="76" t="s">
        <v>2</v>
      </c>
      <c r="M23" s="76"/>
      <c r="N23" s="76" t="s">
        <v>1</v>
      </c>
      <c r="O23" s="76"/>
    </row>
    <row r="24" spans="1:15" ht="15.95" customHeight="1" x14ac:dyDescent="0.25">
      <c r="A24" s="16"/>
      <c r="C24" s="38" t="str">
        <f t="shared" ref="C24:H24" si="5">C16</f>
        <v>Veranstalter</v>
      </c>
      <c r="D24" s="7">
        <f t="shared" si="5"/>
        <v>0</v>
      </c>
      <c r="E24" s="39">
        <f t="shared" si="5"/>
        <v>0</v>
      </c>
      <c r="F24" s="39">
        <f t="shared" si="5"/>
        <v>0</v>
      </c>
      <c r="G24" s="40">
        <f t="shared" si="5"/>
        <v>1</v>
      </c>
      <c r="H24" s="40">
        <f t="shared" si="5"/>
        <v>1</v>
      </c>
      <c r="J24" s="7">
        <f>D16</f>
        <v>0</v>
      </c>
      <c r="K24" s="7" t="str">
        <f>C16</f>
        <v>Veranstalter</v>
      </c>
      <c r="L24" s="39">
        <f>F16</f>
        <v>0</v>
      </c>
      <c r="M24" s="39">
        <f>E16</f>
        <v>0</v>
      </c>
      <c r="N24" s="17">
        <f>H16</f>
        <v>1</v>
      </c>
      <c r="O24" s="17">
        <f>G16</f>
        <v>1</v>
      </c>
    </row>
    <row r="25" spans="1:15" ht="15.95" customHeight="1" x14ac:dyDescent="0.25">
      <c r="A25" s="16"/>
      <c r="C25" s="7" t="str">
        <f>K17</f>
        <v>Veranstalter</v>
      </c>
      <c r="D25" s="7">
        <f>J17</f>
        <v>0</v>
      </c>
      <c r="E25" s="39">
        <f>M17</f>
        <v>0</v>
      </c>
      <c r="F25" s="39">
        <f>L17</f>
        <v>0</v>
      </c>
      <c r="G25" s="40">
        <f>O17</f>
        <v>1</v>
      </c>
      <c r="H25" s="40">
        <f>N17</f>
        <v>1</v>
      </c>
      <c r="J25" s="38">
        <f t="shared" ref="J25:O25" si="6">C17</f>
        <v>0</v>
      </c>
      <c r="K25" s="7">
        <f t="shared" si="6"/>
        <v>0</v>
      </c>
      <c r="L25" s="39">
        <f t="shared" si="6"/>
        <v>0</v>
      </c>
      <c r="M25" s="39">
        <f t="shared" si="6"/>
        <v>0</v>
      </c>
      <c r="N25" s="17">
        <f t="shared" si="6"/>
        <v>1</v>
      </c>
      <c r="O25" s="17">
        <f t="shared" si="6"/>
        <v>1</v>
      </c>
    </row>
    <row r="26" spans="1:15" ht="15.95" customHeight="1" x14ac:dyDescent="0.25">
      <c r="A26" s="16"/>
      <c r="C26" s="38" t="str">
        <f t="shared" ref="C26:H26" si="7">C18</f>
        <v>Veranstalter</v>
      </c>
      <c r="D26" s="7">
        <f t="shared" si="7"/>
        <v>0</v>
      </c>
      <c r="E26" s="39">
        <f t="shared" si="7"/>
        <v>0</v>
      </c>
      <c r="F26" s="39">
        <f t="shared" si="7"/>
        <v>0</v>
      </c>
      <c r="G26" s="40">
        <f t="shared" si="7"/>
        <v>1</v>
      </c>
      <c r="H26" s="40">
        <f t="shared" si="7"/>
        <v>1</v>
      </c>
      <c r="J26" s="38">
        <f t="shared" ref="J26:O27" si="8">J18</f>
        <v>0</v>
      </c>
      <c r="K26" s="7">
        <f t="shared" si="8"/>
        <v>0</v>
      </c>
      <c r="L26" s="39">
        <f t="shared" si="8"/>
        <v>0</v>
      </c>
      <c r="M26" s="39">
        <f t="shared" si="8"/>
        <v>0</v>
      </c>
      <c r="N26" s="17">
        <f t="shared" si="8"/>
        <v>1</v>
      </c>
      <c r="O26" s="17">
        <f t="shared" si="8"/>
        <v>1</v>
      </c>
    </row>
    <row r="27" spans="1:15" ht="15.95" customHeight="1" x14ac:dyDescent="0.25">
      <c r="A27" s="16"/>
      <c r="C27" s="7" t="str">
        <f>K19</f>
        <v>Veranstalter</v>
      </c>
      <c r="D27" s="7">
        <f>J19</f>
        <v>0</v>
      </c>
      <c r="E27" s="39">
        <f>M19</f>
        <v>0</v>
      </c>
      <c r="F27" s="39">
        <f>L19</f>
        <v>0</v>
      </c>
      <c r="G27" s="40">
        <f>O19</f>
        <v>1</v>
      </c>
      <c r="H27" s="40">
        <f>N19</f>
        <v>1</v>
      </c>
      <c r="J27" s="38">
        <f t="shared" si="8"/>
        <v>0</v>
      </c>
      <c r="K27" s="7" t="str">
        <f t="shared" si="8"/>
        <v>Veranstalter</v>
      </c>
      <c r="L27" s="39">
        <f t="shared" si="8"/>
        <v>0</v>
      </c>
      <c r="M27" s="39">
        <f t="shared" si="8"/>
        <v>0</v>
      </c>
      <c r="N27" s="17">
        <f t="shared" si="8"/>
        <v>1</v>
      </c>
      <c r="O27" s="17">
        <f t="shared" si="8"/>
        <v>1</v>
      </c>
    </row>
    <row r="28" spans="1:15" ht="15.95" customHeight="1" x14ac:dyDescent="0.25">
      <c r="A28" s="16"/>
      <c r="C28" s="38" t="str">
        <f t="shared" ref="C28:H28" si="9">C20</f>
        <v>Veranstalter</v>
      </c>
      <c r="D28" s="7">
        <f t="shared" si="9"/>
        <v>0</v>
      </c>
      <c r="E28" s="39">
        <f t="shared" si="9"/>
        <v>0</v>
      </c>
      <c r="F28" s="39">
        <f t="shared" si="9"/>
        <v>0</v>
      </c>
      <c r="G28" s="40">
        <f t="shared" si="9"/>
        <v>1</v>
      </c>
      <c r="H28" s="40">
        <f t="shared" si="9"/>
        <v>1</v>
      </c>
      <c r="J28" s="7">
        <f>K20</f>
        <v>0</v>
      </c>
      <c r="K28" s="7">
        <f>J20</f>
        <v>0</v>
      </c>
      <c r="L28" s="39">
        <f>M20</f>
        <v>0</v>
      </c>
      <c r="M28" s="39">
        <f>L20</f>
        <v>0</v>
      </c>
      <c r="N28" s="17">
        <f>O20</f>
        <v>1</v>
      </c>
      <c r="O28" s="17">
        <f>N20</f>
        <v>1</v>
      </c>
    </row>
    <row r="29" spans="1:15" ht="15.95" customHeight="1" x14ac:dyDescent="0.25">
      <c r="A29" s="16"/>
      <c r="C29" s="7" t="str">
        <f>K21</f>
        <v>Veranstalter</v>
      </c>
      <c r="D29" s="7">
        <f>J21</f>
        <v>0</v>
      </c>
      <c r="E29" s="39">
        <f>M21</f>
        <v>0</v>
      </c>
      <c r="F29" s="39">
        <f>L21</f>
        <v>0</v>
      </c>
      <c r="G29" s="40">
        <f>O21</f>
        <v>1</v>
      </c>
      <c r="H29" s="40">
        <f>N21</f>
        <v>1</v>
      </c>
      <c r="J29" s="7">
        <f>D21</f>
        <v>0</v>
      </c>
      <c r="K29" s="7">
        <f>C21</f>
        <v>0</v>
      </c>
      <c r="L29" s="39">
        <f>F21</f>
        <v>0</v>
      </c>
      <c r="M29" s="39">
        <f>E21</f>
        <v>0</v>
      </c>
      <c r="N29" s="17">
        <f>H21</f>
        <v>1</v>
      </c>
      <c r="O29" s="17">
        <f>G21</f>
        <v>1</v>
      </c>
    </row>
    <row r="30" spans="1:15" ht="5.25" customHeight="1" x14ac:dyDescent="0.25">
      <c r="A30" s="16"/>
      <c r="E30" s="39"/>
      <c r="F30" s="39"/>
      <c r="G30" s="17"/>
      <c r="H30" s="17"/>
      <c r="L30" s="39"/>
      <c r="M30" s="39"/>
      <c r="N30" s="17"/>
      <c r="O30" s="17"/>
    </row>
    <row r="31" spans="1:15" ht="18.75" x14ac:dyDescent="0.3">
      <c r="A31" s="16"/>
      <c r="E31" s="41">
        <f>SUM(E24:E30)</f>
        <v>0</v>
      </c>
      <c r="F31" s="41">
        <f>SUM(F24:F30)</f>
        <v>0</v>
      </c>
      <c r="G31" s="42">
        <f>SUM(G24:G30)</f>
        <v>6</v>
      </c>
      <c r="H31" s="43">
        <f>SUM(H24:H30)</f>
        <v>6</v>
      </c>
      <c r="I31" s="44"/>
      <c r="J31" s="44"/>
      <c r="K31" s="44"/>
      <c r="L31" s="41">
        <f>SUM(L24:L30)</f>
        <v>0</v>
      </c>
      <c r="M31" s="41">
        <f>SUM(M24:M30)</f>
        <v>0</v>
      </c>
      <c r="N31" s="43">
        <f>SUM(N24:N30)</f>
        <v>6</v>
      </c>
      <c r="O31" s="43">
        <f>SUM(O24:O30)</f>
        <v>6</v>
      </c>
    </row>
    <row r="32" spans="1:15" ht="9.75" customHeight="1" x14ac:dyDescent="0.25">
      <c r="A32" s="16"/>
      <c r="E32" s="17"/>
      <c r="F32" s="17"/>
      <c r="G32" s="17"/>
      <c r="H32" s="17"/>
      <c r="L32" s="17"/>
      <c r="M32" s="17"/>
      <c r="N32" s="17"/>
      <c r="O32" s="17"/>
    </row>
    <row r="33" spans="1:15" x14ac:dyDescent="0.25">
      <c r="A33" s="16"/>
      <c r="C33" s="78" t="s">
        <v>15</v>
      </c>
      <c r="D33" s="78"/>
      <c r="E33" s="76" t="s">
        <v>2</v>
      </c>
      <c r="F33" s="76"/>
      <c r="G33" s="76" t="s">
        <v>1</v>
      </c>
      <c r="H33" s="76"/>
      <c r="J33" s="78" t="s">
        <v>14</v>
      </c>
      <c r="K33" s="78"/>
      <c r="L33" s="76" t="s">
        <v>2</v>
      </c>
      <c r="M33" s="76"/>
      <c r="N33" s="76" t="s">
        <v>1</v>
      </c>
      <c r="O33" s="76"/>
    </row>
    <row r="34" spans="1:15" ht="15.95" customHeight="1" x14ac:dyDescent="0.25">
      <c r="A34" s="16"/>
      <c r="C34" s="38">
        <f t="shared" ref="C34:H34" si="10">J16</f>
        <v>0</v>
      </c>
      <c r="D34" s="7">
        <f t="shared" si="10"/>
        <v>0</v>
      </c>
      <c r="E34" s="39">
        <f t="shared" si="10"/>
        <v>0</v>
      </c>
      <c r="F34" s="39">
        <f t="shared" si="10"/>
        <v>0</v>
      </c>
      <c r="G34" s="17">
        <f t="shared" si="10"/>
        <v>1</v>
      </c>
      <c r="H34" s="17">
        <f t="shared" si="10"/>
        <v>1</v>
      </c>
      <c r="J34" s="7">
        <f>K16</f>
        <v>0</v>
      </c>
      <c r="K34" s="7">
        <f>J16</f>
        <v>0</v>
      </c>
      <c r="L34" s="39">
        <f>M16</f>
        <v>0</v>
      </c>
      <c r="M34" s="39">
        <f>L16</f>
        <v>0</v>
      </c>
      <c r="N34" s="17">
        <f>O16</f>
        <v>1</v>
      </c>
      <c r="O34" s="17">
        <f>N16</f>
        <v>1</v>
      </c>
    </row>
    <row r="35" spans="1:15" ht="15.95" customHeight="1" x14ac:dyDescent="0.25">
      <c r="A35" s="16"/>
      <c r="C35" s="7">
        <f>D17</f>
        <v>0</v>
      </c>
      <c r="D35" s="7">
        <f>C17</f>
        <v>0</v>
      </c>
      <c r="E35" s="39">
        <f>F17</f>
        <v>0</v>
      </c>
      <c r="F35" s="39">
        <f>E17</f>
        <v>0</v>
      </c>
      <c r="G35" s="17">
        <f>H17</f>
        <v>1</v>
      </c>
      <c r="H35" s="17">
        <f>G17</f>
        <v>1</v>
      </c>
      <c r="J35" s="38">
        <f t="shared" ref="J35:O35" si="11">J17</f>
        <v>0</v>
      </c>
      <c r="K35" s="7" t="str">
        <f t="shared" si="11"/>
        <v>Veranstalter</v>
      </c>
      <c r="L35" s="39">
        <f t="shared" si="11"/>
        <v>0</v>
      </c>
      <c r="M35" s="39">
        <f t="shared" si="11"/>
        <v>0</v>
      </c>
      <c r="N35" s="17">
        <f t="shared" si="11"/>
        <v>1</v>
      </c>
      <c r="O35" s="17">
        <f t="shared" si="11"/>
        <v>1</v>
      </c>
    </row>
    <row r="36" spans="1:15" ht="15.95" customHeight="1" x14ac:dyDescent="0.25">
      <c r="A36" s="16"/>
      <c r="C36" s="7">
        <f>D18</f>
        <v>0</v>
      </c>
      <c r="D36" s="7" t="str">
        <f>C18</f>
        <v>Veranstalter</v>
      </c>
      <c r="E36" s="39">
        <f>F18</f>
        <v>0</v>
      </c>
      <c r="F36" s="39">
        <f>E18</f>
        <v>0</v>
      </c>
      <c r="G36" s="17">
        <f>H18</f>
        <v>1</v>
      </c>
      <c r="H36" s="17">
        <f>G18</f>
        <v>1</v>
      </c>
      <c r="J36" s="7">
        <f>K18</f>
        <v>0</v>
      </c>
      <c r="K36" s="7">
        <f>J18</f>
        <v>0</v>
      </c>
      <c r="L36" s="39">
        <f>M18</f>
        <v>0</v>
      </c>
      <c r="M36" s="39">
        <f>L18</f>
        <v>0</v>
      </c>
      <c r="N36" s="17">
        <f>O18</f>
        <v>1</v>
      </c>
      <c r="O36" s="17">
        <f>N18</f>
        <v>1</v>
      </c>
    </row>
    <row r="37" spans="1:15" ht="15.95" customHeight="1" x14ac:dyDescent="0.25">
      <c r="A37" s="16"/>
      <c r="C37" s="7">
        <f>D19</f>
        <v>0</v>
      </c>
      <c r="D37" s="7">
        <f>C19</f>
        <v>0</v>
      </c>
      <c r="E37" s="39">
        <f>F19</f>
        <v>0</v>
      </c>
      <c r="F37" s="39">
        <f>E19</f>
        <v>0</v>
      </c>
      <c r="G37" s="17">
        <f>H19</f>
        <v>1</v>
      </c>
      <c r="H37" s="17">
        <f>G19</f>
        <v>1</v>
      </c>
      <c r="J37" s="38">
        <f t="shared" ref="J37:O37" si="12">C19</f>
        <v>0</v>
      </c>
      <c r="K37" s="7">
        <f t="shared" si="12"/>
        <v>0</v>
      </c>
      <c r="L37" s="39">
        <f t="shared" si="12"/>
        <v>0</v>
      </c>
      <c r="M37" s="39">
        <f t="shared" si="12"/>
        <v>0</v>
      </c>
      <c r="N37" s="17">
        <f t="shared" si="12"/>
        <v>1</v>
      </c>
      <c r="O37" s="17">
        <f t="shared" si="12"/>
        <v>1</v>
      </c>
    </row>
    <row r="38" spans="1:15" ht="15.95" customHeight="1" x14ac:dyDescent="0.25">
      <c r="A38" s="16"/>
      <c r="C38" s="38">
        <f t="shared" ref="C38:H39" si="13">J20</f>
        <v>0</v>
      </c>
      <c r="D38" s="7">
        <f t="shared" si="13"/>
        <v>0</v>
      </c>
      <c r="E38" s="39">
        <f t="shared" si="13"/>
        <v>0</v>
      </c>
      <c r="F38" s="39">
        <f t="shared" si="13"/>
        <v>0</v>
      </c>
      <c r="G38" s="17">
        <f t="shared" si="13"/>
        <v>1</v>
      </c>
      <c r="H38" s="17">
        <f t="shared" si="13"/>
        <v>1</v>
      </c>
      <c r="J38" s="7">
        <f>D20</f>
        <v>0</v>
      </c>
      <c r="K38" s="7" t="str">
        <f>C20</f>
        <v>Veranstalter</v>
      </c>
      <c r="L38" s="39">
        <f>F20</f>
        <v>0</v>
      </c>
      <c r="M38" s="39">
        <f>E20</f>
        <v>0</v>
      </c>
      <c r="N38" s="17">
        <f>H20</f>
        <v>1</v>
      </c>
      <c r="O38" s="17">
        <f>G20</f>
        <v>1</v>
      </c>
    </row>
    <row r="39" spans="1:15" ht="15.95" customHeight="1" x14ac:dyDescent="0.25">
      <c r="A39" s="16"/>
      <c r="C39" s="38">
        <f t="shared" si="13"/>
        <v>0</v>
      </c>
      <c r="D39" s="7" t="str">
        <f t="shared" si="13"/>
        <v>Veranstalter</v>
      </c>
      <c r="E39" s="39">
        <f t="shared" si="13"/>
        <v>0</v>
      </c>
      <c r="F39" s="39">
        <f t="shared" si="13"/>
        <v>0</v>
      </c>
      <c r="G39" s="17">
        <f t="shared" si="13"/>
        <v>1</v>
      </c>
      <c r="H39" s="17">
        <f t="shared" si="13"/>
        <v>1</v>
      </c>
      <c r="J39" s="38">
        <f t="shared" ref="J39:O39" si="14">C21</f>
        <v>0</v>
      </c>
      <c r="K39" s="7">
        <f t="shared" si="14"/>
        <v>0</v>
      </c>
      <c r="L39" s="39">
        <f t="shared" si="14"/>
        <v>0</v>
      </c>
      <c r="M39" s="39">
        <f t="shared" si="14"/>
        <v>0</v>
      </c>
      <c r="N39" s="17">
        <f t="shared" si="14"/>
        <v>1</v>
      </c>
      <c r="O39" s="17">
        <f t="shared" si="14"/>
        <v>1</v>
      </c>
    </row>
    <row r="40" spans="1:15" ht="6" customHeight="1" x14ac:dyDescent="0.25">
      <c r="A40" s="16"/>
      <c r="E40" s="39"/>
      <c r="F40" s="39"/>
      <c r="G40" s="17"/>
      <c r="H40" s="17"/>
      <c r="L40" s="39"/>
      <c r="M40" s="39"/>
      <c r="N40" s="17"/>
      <c r="O40" s="17"/>
    </row>
    <row r="41" spans="1:15" ht="18.75" x14ac:dyDescent="0.3">
      <c r="A41" s="16"/>
      <c r="E41" s="41">
        <f>SUM(E34:E40)</f>
        <v>0</v>
      </c>
      <c r="F41" s="41">
        <f>SUM(F34:F40)</f>
        <v>0</v>
      </c>
      <c r="G41" s="43">
        <f>SUM(G34:G40)</f>
        <v>6</v>
      </c>
      <c r="H41" s="43">
        <f>SUM(H34:H40)</f>
        <v>6</v>
      </c>
      <c r="I41" s="45"/>
      <c r="J41" s="45"/>
      <c r="K41" s="45"/>
      <c r="L41" s="41">
        <f>SUM(L34:L40)</f>
        <v>0</v>
      </c>
      <c r="M41" s="41">
        <f>SUM(M34:M40)</f>
        <v>0</v>
      </c>
      <c r="N41" s="43">
        <f>SUM(N34:N40)</f>
        <v>6</v>
      </c>
      <c r="O41" s="43">
        <f>SUM(O34:O40)</f>
        <v>6</v>
      </c>
    </row>
    <row r="42" spans="1:15" ht="12" customHeight="1" x14ac:dyDescent="0.25">
      <c r="A42" s="16"/>
      <c r="E42" s="17"/>
      <c r="F42" s="17"/>
      <c r="G42" s="17"/>
      <c r="H42" s="17"/>
      <c r="L42" s="17"/>
      <c r="M42" s="17"/>
      <c r="N42" s="17"/>
      <c r="O42" s="17"/>
    </row>
    <row r="43" spans="1:15" x14ac:dyDescent="0.25">
      <c r="A43" s="16"/>
      <c r="E43" s="76" t="s">
        <v>2</v>
      </c>
      <c r="F43" s="76"/>
      <c r="G43" s="76" t="s">
        <v>1</v>
      </c>
      <c r="H43" s="76"/>
      <c r="J43" s="46" t="s">
        <v>0</v>
      </c>
      <c r="L43" s="17"/>
      <c r="M43" s="17"/>
      <c r="N43" s="17"/>
      <c r="O43" s="17"/>
    </row>
    <row r="44" spans="1:15" ht="5.0999999999999996" customHeight="1" x14ac:dyDescent="0.25">
      <c r="A44" s="16"/>
      <c r="E44" s="17"/>
      <c r="F44" s="17"/>
      <c r="G44" s="17"/>
      <c r="H44" s="17"/>
      <c r="L44" s="17"/>
      <c r="M44" s="17"/>
      <c r="N44" s="17"/>
      <c r="O44" s="17"/>
    </row>
    <row r="45" spans="1:15" ht="23.25" x14ac:dyDescent="0.35">
      <c r="A45" s="47"/>
      <c r="B45" s="48"/>
      <c r="C45" s="80" t="str">
        <f>J6</f>
        <v>Veranstalter</v>
      </c>
      <c r="D45" s="80"/>
      <c r="E45" s="49">
        <f>E31</f>
        <v>0</v>
      </c>
      <c r="F45" s="49">
        <f>F31</f>
        <v>0</v>
      </c>
      <c r="G45" s="50">
        <f>G31</f>
        <v>6</v>
      </c>
      <c r="H45" s="50">
        <f>H31</f>
        <v>6</v>
      </c>
      <c r="I45" s="51"/>
      <c r="J45" s="52" t="e">
        <f>E45/F45</f>
        <v>#DIV/0!</v>
      </c>
      <c r="K45" s="48"/>
      <c r="L45" s="53"/>
      <c r="M45" s="53"/>
      <c r="N45" s="53"/>
      <c r="O45" s="53"/>
    </row>
    <row r="46" spans="1:15" ht="5.0999999999999996" customHeight="1" x14ac:dyDescent="0.3">
      <c r="A46" s="16"/>
      <c r="E46" s="54"/>
      <c r="F46" s="54"/>
      <c r="G46" s="55"/>
      <c r="H46" s="55"/>
      <c r="J46" s="56"/>
      <c r="L46" s="17"/>
      <c r="M46" s="17"/>
      <c r="N46" s="17"/>
      <c r="O46" s="17"/>
    </row>
    <row r="47" spans="1:15" ht="23.25" x14ac:dyDescent="0.35">
      <c r="A47" s="47"/>
      <c r="B47" s="48"/>
      <c r="C47" s="81">
        <f>K6</f>
        <v>0</v>
      </c>
      <c r="D47" s="81"/>
      <c r="E47" s="57">
        <f>L41</f>
        <v>0</v>
      </c>
      <c r="F47" s="57">
        <f>M41</f>
        <v>0</v>
      </c>
      <c r="G47" s="58">
        <f>N41</f>
        <v>6</v>
      </c>
      <c r="H47" s="58">
        <f>O41</f>
        <v>6</v>
      </c>
      <c r="I47" s="59"/>
      <c r="J47" s="60" t="e">
        <f>E47/F47</f>
        <v>#DIV/0!</v>
      </c>
      <c r="K47" s="48"/>
      <c r="L47" s="53"/>
      <c r="M47" s="53"/>
      <c r="N47" s="53"/>
      <c r="O47" s="53"/>
    </row>
    <row r="48" spans="1:15" ht="5.0999999999999996" customHeight="1" x14ac:dyDescent="0.3">
      <c r="A48" s="16"/>
      <c r="E48" s="54"/>
      <c r="F48" s="54"/>
      <c r="G48" s="55"/>
      <c r="H48" s="55"/>
      <c r="J48" s="56"/>
      <c r="L48" s="17"/>
      <c r="M48" s="17"/>
      <c r="N48" s="17"/>
      <c r="O48" s="17"/>
    </row>
    <row r="49" spans="1:15" ht="23.25" x14ac:dyDescent="0.35">
      <c r="A49" s="47"/>
      <c r="B49" s="48"/>
      <c r="C49" s="82">
        <f>J9</f>
        <v>0</v>
      </c>
      <c r="D49" s="82"/>
      <c r="E49" s="61">
        <f>E41</f>
        <v>0</v>
      </c>
      <c r="F49" s="61">
        <f>F41</f>
        <v>0</v>
      </c>
      <c r="G49" s="62">
        <f>G41</f>
        <v>6</v>
      </c>
      <c r="H49" s="62">
        <f>H41</f>
        <v>6</v>
      </c>
      <c r="I49" s="63"/>
      <c r="J49" s="64" t="e">
        <f>E49/F49</f>
        <v>#DIV/0!</v>
      </c>
      <c r="K49" s="48"/>
      <c r="L49" s="53"/>
      <c r="M49" s="53"/>
      <c r="N49" s="53"/>
      <c r="O49" s="53"/>
    </row>
    <row r="50" spans="1:15" ht="5.0999999999999996" customHeight="1" x14ac:dyDescent="0.3">
      <c r="A50" s="16"/>
      <c r="E50" s="54"/>
      <c r="F50" s="54"/>
      <c r="G50" s="55"/>
      <c r="H50" s="55"/>
      <c r="J50" s="56"/>
      <c r="L50" s="17"/>
      <c r="M50" s="17"/>
      <c r="N50" s="17"/>
      <c r="O50" s="17"/>
    </row>
    <row r="51" spans="1:15" ht="23.25" x14ac:dyDescent="0.35">
      <c r="A51" s="47"/>
      <c r="B51" s="48"/>
      <c r="C51" s="79">
        <f>K9</f>
        <v>0</v>
      </c>
      <c r="D51" s="79"/>
      <c r="E51" s="65">
        <f>L31</f>
        <v>0</v>
      </c>
      <c r="F51" s="65">
        <f>M31</f>
        <v>0</v>
      </c>
      <c r="G51" s="66">
        <f>N31</f>
        <v>6</v>
      </c>
      <c r="H51" s="66">
        <f>O31</f>
        <v>6</v>
      </c>
      <c r="I51" s="67"/>
      <c r="J51" s="68" t="e">
        <f>E51/F51</f>
        <v>#DIV/0!</v>
      </c>
      <c r="K51" s="48"/>
      <c r="L51" s="53"/>
      <c r="M51" s="53"/>
      <c r="N51" s="53"/>
      <c r="O51" s="53"/>
    </row>
    <row r="52" spans="1:15" x14ac:dyDescent="0.25">
      <c r="A52" s="16"/>
      <c r="E52" s="17"/>
      <c r="F52" s="17"/>
      <c r="G52" s="17"/>
      <c r="H52" s="17"/>
      <c r="L52" s="17"/>
      <c r="M52" s="17"/>
      <c r="N52" s="17"/>
      <c r="O52" s="17"/>
    </row>
    <row r="53" spans="1:15" x14ac:dyDescent="0.25">
      <c r="A53" s="16"/>
      <c r="E53" s="17"/>
      <c r="F53" s="17"/>
      <c r="G53" s="17"/>
      <c r="H53" s="17"/>
      <c r="L53" s="17"/>
      <c r="M53" s="17"/>
      <c r="N53" s="17"/>
      <c r="O53" s="17"/>
    </row>
    <row r="54" spans="1:15" x14ac:dyDescent="0.25">
      <c r="A54" s="16"/>
      <c r="E54" s="17"/>
      <c r="F54" s="17"/>
      <c r="G54" s="17"/>
      <c r="H54" s="17"/>
      <c r="L54" s="17"/>
      <c r="M54" s="17"/>
      <c r="N54" s="17"/>
      <c r="O54" s="17"/>
    </row>
  </sheetData>
  <sheetProtection sheet="1" selectLockedCells="1"/>
  <dataConsolidate/>
  <mergeCells count="32">
    <mergeCell ref="A2:K2"/>
    <mergeCell ref="E15:F15"/>
    <mergeCell ref="G15:H15"/>
    <mergeCell ref="J15:K15"/>
    <mergeCell ref="D14:H14"/>
    <mergeCell ref="J14:O14"/>
    <mergeCell ref="C15:D15"/>
    <mergeCell ref="L2:O2"/>
    <mergeCell ref="B5:H12"/>
    <mergeCell ref="M5:O6"/>
    <mergeCell ref="M7:O8"/>
    <mergeCell ref="B14:C14"/>
    <mergeCell ref="L15:M15"/>
    <mergeCell ref="N15:O15"/>
    <mergeCell ref="C23:D23"/>
    <mergeCell ref="C33:D33"/>
    <mergeCell ref="J23:K23"/>
    <mergeCell ref="J33:K33"/>
    <mergeCell ref="C51:D51"/>
    <mergeCell ref="E23:F23"/>
    <mergeCell ref="E33:F33"/>
    <mergeCell ref="E43:F43"/>
    <mergeCell ref="G43:H43"/>
    <mergeCell ref="G23:H23"/>
    <mergeCell ref="C45:D45"/>
    <mergeCell ref="C47:D47"/>
    <mergeCell ref="C49:D49"/>
    <mergeCell ref="L23:M23"/>
    <mergeCell ref="N23:O23"/>
    <mergeCell ref="G33:H33"/>
    <mergeCell ref="L33:M33"/>
    <mergeCell ref="N33:O33"/>
  </mergeCells>
  <pageMargins left="0.7" right="0.7" top="0.78740157499999996" bottom="0.78740157499999996" header="0.3" footer="0.3"/>
  <pageSetup paperSize="9" scale="71" orientation="portrait" verticalDpi="0" r:id="rId1"/>
  <ignoredErrors>
    <ignoredError sqref="K24 K28:K29 C26:F29 D35:F37 K34:K35 K38 J35 K36 J38 L24:O29 M36 L38:O38 L35 N35:O35 M34 L37:O37 L34 N34:O34 M35 L36 N36:O36 G35:H37 C25:F25" formula="1"/>
    <ignoredError sqref="H31 H24 G16:H21 N16:O21 G24 G30:G31" unlockedFormula="1"/>
    <ignoredError sqref="H25:H29 G25:G29" formula="1" unlockedFormula="1"/>
    <ignoredError xmlns:x16r3="http://schemas.microsoft.com/office/spreadsheetml/2018/08/main" sqref="D16:D21 C16:C17 J16:K17 C45:D46 C18:C19 J19:J21 K18:K20 C20:C21 K21 J18 C51:D51 C47:D50" x16r3:misleadingFormat="1"/>
    <ignoredError sqref="J45:J5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Auswertung Turnierphase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Glocker</dc:creator>
  <cp:lastModifiedBy>Glocker</cp:lastModifiedBy>
  <cp:lastPrinted>2019-08-19T12:05:39Z</cp:lastPrinted>
  <dcterms:created xsi:type="dcterms:W3CDTF">2019-08-19T09:04:00Z</dcterms:created>
  <dcterms:modified xsi:type="dcterms:W3CDTF">2019-09-25T07:52:54Z</dcterms:modified>
</cp:coreProperties>
</file>